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4796" windowWidth="20480" windowHeight="13400" tabRatio="500" activeTab="0"/>
  </bookViews>
  <sheets>
    <sheet name="Sheet2" sheetId="1" r:id="rId1"/>
    <sheet name="Sheet3" sheetId="2" r:id="rId2"/>
  </sheets>
  <definedNames>
    <definedName name="Added_Rabbits">'Sheet2'!$E$2</definedName>
    <definedName name="Birthrate">'Sheet2'!$E$3</definedName>
    <definedName name="Capacity">'Sheet2'!$E$4</definedName>
    <definedName name="Death_Rate">'Sheet3'!$G$6</definedName>
    <definedName name="Infection_Rate">'Sheet3'!$G$4</definedName>
    <definedName name="Initial_Infected">'Sheet3'!$G$2</definedName>
    <definedName name="Initial_Rabbits">'Sheet2'!$E$1</definedName>
    <definedName name="Interaction_Rate">'Sheet3'!$G$3</definedName>
    <definedName name="Recovery_Rate">'Sheet3'!$G$5</definedName>
    <definedName name="Total_Population">'Sheet3'!$G$1</definedName>
  </definedNames>
  <calcPr fullCalcOnLoad="1"/>
</workbook>
</file>

<file path=xl/sharedStrings.xml><?xml version="1.0" encoding="utf-8"?>
<sst xmlns="http://schemas.openxmlformats.org/spreadsheetml/2006/main" count="17" uniqueCount="16">
  <si>
    <t>Time Step</t>
  </si>
  <si>
    <t>Initial Rabbits</t>
  </si>
  <si>
    <t>Rabbits</t>
  </si>
  <si>
    <t>Added Rabbits</t>
  </si>
  <si>
    <t>Birthrate</t>
  </si>
  <si>
    <t>Capacity</t>
  </si>
  <si>
    <t>Susceptible</t>
  </si>
  <si>
    <t>Infected</t>
  </si>
  <si>
    <t>Recovered</t>
  </si>
  <si>
    <t>Total Population</t>
  </si>
  <si>
    <t>Initial Infected</t>
  </si>
  <si>
    <t>Interaction Rate</t>
  </si>
  <si>
    <t>Infection Rate</t>
  </si>
  <si>
    <t>Recovery Rate</t>
  </si>
  <si>
    <t>Death Rate</t>
  </si>
  <si>
    <t>Dead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</si>
</sst>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675"/>
          <c:y val="0.188"/>
          <c:w val="0.8187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Rabbits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Sheet2!$B$2:$B$51</c:f>
              <c:numCache/>
            </c:numRef>
          </c:val>
          <c:smooth val="0"/>
        </c:ser>
        <c:marker val="1"/>
        <c:axId val="20752390"/>
        <c:axId val="52553783"/>
      </c:lineChart>
      <c:catAx>
        <c:axId val="20752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3783"/>
        <c:crosses val="autoZero"/>
        <c:auto val="1"/>
        <c:lblOffset val="100"/>
        <c:tickLblSkip val="3"/>
        <c:noMultiLvlLbl val="0"/>
      </c:catAx>
      <c:valAx>
        <c:axId val="52553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5239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52725"/>
          <c:w val="0.14125"/>
          <c:h val="0.0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9"/>
          <c:w val="0.77725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Sheet3!$B$2:$B$51</c:f>
              <c:numCache/>
            </c:numRef>
          </c:val>
          <c:smooth val="0"/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Sheet3!$C$2:$C$51</c:f>
              <c:numCache/>
            </c:numRef>
          </c:val>
          <c:smooth val="0"/>
        </c:ser>
        <c:ser>
          <c:idx val="2"/>
          <c:order val="2"/>
          <c:tx>
            <c:strRef>
              <c:f>Sheet3!$D$1</c:f>
              <c:strCache>
                <c:ptCount val="1"/>
                <c:pt idx="0">
                  <c:v>Recovered</c:v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Sheet3!$D$2:$D$51</c:f>
              <c:numCache/>
            </c:numRef>
          </c:val>
          <c:smooth val="0"/>
        </c:ser>
        <c:ser>
          <c:idx val="3"/>
          <c:order val="3"/>
          <c:tx>
            <c:strRef>
              <c:f>Sheet3!$E$1</c:f>
              <c:strCache>
                <c:ptCount val="1"/>
                <c:pt idx="0">
                  <c:v>Dead</c:v>
                </c:pt>
              </c:strCache>
            </c:strRef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Sheet3!$E$2:$E$51</c:f>
              <c:numCache/>
            </c:numRef>
          </c:val>
          <c:smooth val="0"/>
        </c:ser>
        <c:marker val="1"/>
        <c:axId val="3222000"/>
        <c:axId val="28998001"/>
      </c:lineChart>
      <c:catAx>
        <c:axId val="322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8001"/>
        <c:crosses val="autoZero"/>
        <c:auto val="1"/>
        <c:lblOffset val="100"/>
        <c:tickLblSkip val="3"/>
        <c:noMultiLvlLbl val="0"/>
      </c:catAx>
      <c:valAx>
        <c:axId val="28998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200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371"/>
          <c:w val="0.183"/>
          <c:h val="0.2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10</xdr:row>
      <xdr:rowOff>9525</xdr:rowOff>
    </xdr:from>
    <xdr:to>
      <xdr:col>8</xdr:col>
      <xdr:colOff>723900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1847850" y="1628775"/>
        <a:ext cx="54102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152400</xdr:rowOff>
    </xdr:from>
    <xdr:to>
      <xdr:col>11</xdr:col>
      <xdr:colOff>200025</xdr:colOff>
      <xdr:row>31</xdr:row>
      <xdr:rowOff>95250</xdr:rowOff>
    </xdr:to>
    <xdr:graphicFrame>
      <xdr:nvGraphicFramePr>
        <xdr:cNvPr id="1" name="Chart 3"/>
        <xdr:cNvGraphicFramePr/>
      </xdr:nvGraphicFramePr>
      <xdr:xfrm>
        <a:off x="4210050" y="1609725"/>
        <a:ext cx="54292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F8" sqref="F8"/>
    </sheetView>
  </sheetViews>
  <sheetFormatPr defaultColWidth="11.00390625" defaultRowHeight="12.75"/>
  <cols>
    <col min="4" max="4" width="12.625" style="0" bestFit="1" customWidth="1"/>
    <col min="5" max="5" width="7.125" style="0" customWidth="1"/>
  </cols>
  <sheetData>
    <row r="1" spans="1:5" ht="12.75">
      <c r="A1" t="s">
        <v>0</v>
      </c>
      <c r="B1" t="s">
        <v>2</v>
      </c>
      <c r="D1" t="s">
        <v>1</v>
      </c>
      <c r="E1">
        <v>90</v>
      </c>
    </row>
    <row r="2" spans="1:5" ht="12.75">
      <c r="A2">
        <v>1</v>
      </c>
      <c r="B2">
        <f>Initial_Rabbits</f>
        <v>90</v>
      </c>
      <c r="D2" t="s">
        <v>3</v>
      </c>
      <c r="E2">
        <v>10</v>
      </c>
    </row>
    <row r="3" spans="1:6" ht="12.75">
      <c r="A3">
        <v>2</v>
      </c>
      <c r="B3">
        <f>B2+Added_Rabbits+B2*Birthrate-(B2*Birthrate)*(B2/Capacity)</f>
        <v>113.104</v>
      </c>
      <c r="D3" t="s">
        <v>4</v>
      </c>
      <c r="E3">
        <f>F3/100</f>
        <v>0.16</v>
      </c>
      <c r="F3">
        <v>16</v>
      </c>
    </row>
    <row r="4" spans="1:5" ht="12.75">
      <c r="A4">
        <v>3</v>
      </c>
      <c r="B4">
        <f aca="true" t="shared" si="0" ref="B4:B51">B3+Added_Rabbits+B3*Birthrate-(B3*Birthrate)*(B3/Capacity)</f>
        <v>139.15383762944</v>
      </c>
      <c r="D4" t="s">
        <v>5</v>
      </c>
      <c r="E4">
        <v>1000</v>
      </c>
    </row>
    <row r="5" spans="1:2" ht="12.75">
      <c r="A5">
        <v>4</v>
      </c>
      <c r="B5">
        <f t="shared" si="0"/>
        <v>168.32024516583033</v>
      </c>
    </row>
    <row r="6" spans="1:2" ht="12.75">
      <c r="A6">
        <v>5</v>
      </c>
      <c r="B6">
        <f t="shared" si="0"/>
        <v>200.71841160313355</v>
      </c>
    </row>
    <row r="7" spans="1:2" ht="12.75">
      <c r="A7">
        <v>6</v>
      </c>
      <c r="B7">
        <f t="shared" si="0"/>
        <v>236.3872965385973</v>
      </c>
    </row>
    <row r="8" spans="1:2" ht="12.75">
      <c r="A8">
        <v>7</v>
      </c>
      <c r="B8">
        <f t="shared" si="0"/>
        <v>275.2686313504006</v>
      </c>
    </row>
    <row r="9" spans="1:2" ht="12.75">
      <c r="A9">
        <v>8</v>
      </c>
      <c r="B9">
        <f t="shared" si="0"/>
        <v>317.18796126158105</v>
      </c>
    </row>
    <row r="10" spans="1:2" ht="12.75">
      <c r="A10">
        <v>9</v>
      </c>
      <c r="B10">
        <f t="shared" si="0"/>
        <v>361.84072262034954</v>
      </c>
    </row>
    <row r="11" spans="1:2" ht="12.75">
      <c r="A11">
        <v>10</v>
      </c>
      <c r="B11">
        <f t="shared" si="0"/>
        <v>408.7866448721788</v>
      </c>
    </row>
    <row r="12" spans="1:2" ht="12.75">
      <c r="A12">
        <v>11</v>
      </c>
      <c r="B12">
        <f t="shared" si="0"/>
        <v>457.4554646875909</v>
      </c>
    </row>
    <row r="13" spans="1:2" ht="12.75">
      <c r="A13">
        <v>12</v>
      </c>
      <c r="B13">
        <f t="shared" si="0"/>
        <v>507.165858689999</v>
      </c>
    </row>
    <row r="14" spans="1:2" ht="12.75">
      <c r="A14">
        <v>13</v>
      </c>
      <c r="B14">
        <f t="shared" si="0"/>
        <v>557.1576427650766</v>
      </c>
    </row>
    <row r="15" spans="1:2" ht="12.75">
      <c r="A15">
        <v>14</v>
      </c>
      <c r="B15">
        <f t="shared" si="0"/>
        <v>606.634923384843</v>
      </c>
    </row>
    <row r="16" spans="1:2" ht="12.75">
      <c r="A16">
        <v>15</v>
      </c>
      <c r="B16">
        <f t="shared" si="0"/>
        <v>654.8155622831963</v>
      </c>
    </row>
    <row r="17" spans="1:2" ht="12.75">
      <c r="A17">
        <v>16</v>
      </c>
      <c r="B17">
        <f t="shared" si="0"/>
        <v>700.9807049511863</v>
      </c>
    </row>
    <row r="18" spans="1:2" ht="12.75">
      <c r="A18">
        <v>17</v>
      </c>
      <c r="B18">
        <f t="shared" si="0"/>
        <v>744.5177859491582</v>
      </c>
    </row>
    <row r="19" spans="1:2" ht="12.75">
      <c r="A19">
        <v>18</v>
      </c>
      <c r="B19">
        <f t="shared" si="0"/>
        <v>784.9515543258816</v>
      </c>
    </row>
    <row r="20" spans="1:2" ht="12.75">
      <c r="A20">
        <v>19</v>
      </c>
      <c r="B20">
        <f t="shared" si="0"/>
        <v>821.9599721958439</v>
      </c>
    </row>
    <row r="21" spans="1:2" ht="12.75">
      <c r="A21">
        <v>20</v>
      </c>
      <c r="B21">
        <f t="shared" si="0"/>
        <v>855.3746564044282</v>
      </c>
    </row>
    <row r="22" spans="1:2" ht="12.75">
      <c r="A22">
        <v>21</v>
      </c>
      <c r="B22">
        <f t="shared" si="0"/>
        <v>885.1680729780977</v>
      </c>
    </row>
    <row r="23" spans="1:2" ht="12.75">
      <c r="A23">
        <v>22</v>
      </c>
      <c r="B23">
        <f t="shared" si="0"/>
        <v>911.4313618674319</v>
      </c>
    </row>
    <row r="24" spans="1:2" ht="12.75">
      <c r="A24">
        <v>23</v>
      </c>
      <c r="B24">
        <f t="shared" si="0"/>
        <v>934.3472393829375</v>
      </c>
    </row>
    <row r="25" spans="1:2" ht="12.75">
      <c r="A25">
        <v>24</v>
      </c>
      <c r="B25">
        <f t="shared" si="0"/>
        <v>954.1620354854049</v>
      </c>
    </row>
    <row r="26" spans="1:2" ht="12.75">
      <c r="A26">
        <v>25</v>
      </c>
      <c r="B26">
        <f t="shared" si="0"/>
        <v>971.1599307692054</v>
      </c>
    </row>
    <row r="27" spans="1:2" ht="12.75">
      <c r="A27">
        <v>26</v>
      </c>
      <c r="B27">
        <f t="shared" si="0"/>
        <v>985.6412619112147</v>
      </c>
    </row>
    <row r="28" spans="1:2" ht="12.75">
      <c r="A28">
        <v>27</v>
      </c>
      <c r="B28">
        <f t="shared" si="0"/>
        <v>997.9056722678998</v>
      </c>
    </row>
    <row r="29" spans="1:2" ht="12.75">
      <c r="A29">
        <v>28</v>
      </c>
      <c r="B29">
        <f t="shared" si="0"/>
        <v>1008.2400629116519</v>
      </c>
    </row>
    <row r="30" spans="1:2" ht="12.75">
      <c r="A30">
        <v>29</v>
      </c>
      <c r="B30">
        <f t="shared" si="0"/>
        <v>1016.9107890639016</v>
      </c>
    </row>
    <row r="31" spans="1:2" ht="12.75">
      <c r="A31">
        <v>30</v>
      </c>
      <c r="B31">
        <f t="shared" si="0"/>
        <v>1024.159306847795</v>
      </c>
    </row>
    <row r="32" spans="1:2" ht="12.75">
      <c r="A32">
        <v>31</v>
      </c>
      <c r="B32">
        <f t="shared" si="0"/>
        <v>1030.2004302149694</v>
      </c>
    </row>
    <row r="33" spans="1:2" ht="12.75">
      <c r="A33">
        <v>32</v>
      </c>
      <c r="B33">
        <f t="shared" si="0"/>
        <v>1035.2224308229472</v>
      </c>
    </row>
    <row r="34" spans="1:2" ht="12.75">
      <c r="A34">
        <v>33</v>
      </c>
      <c r="B34">
        <f t="shared" si="0"/>
        <v>1039.3883427499832</v>
      </c>
    </row>
    <row r="35" spans="1:2" ht="12.75">
      <c r="A35">
        <v>34</v>
      </c>
      <c r="B35">
        <f t="shared" si="0"/>
        <v>1042.8379772628514</v>
      </c>
    </row>
    <row r="36" spans="1:2" ht="12.75">
      <c r="A36">
        <v>35</v>
      </c>
      <c r="B36">
        <f t="shared" si="0"/>
        <v>1045.6902861334397</v>
      </c>
    </row>
    <row r="37" spans="1:2" ht="12.75">
      <c r="A37">
        <v>36</v>
      </c>
      <c r="B37">
        <f t="shared" si="0"/>
        <v>1048.0458239925765</v>
      </c>
    </row>
    <row r="38" spans="1:2" ht="12.75">
      <c r="A38">
        <v>37</v>
      </c>
      <c r="B38">
        <f t="shared" si="0"/>
        <v>1049.9891479612643</v>
      </c>
    </row>
    <row r="39" spans="1:2" ht="12.75">
      <c r="A39">
        <v>38</v>
      </c>
      <c r="B39">
        <f t="shared" si="0"/>
        <v>1051.591057901239</v>
      </c>
    </row>
    <row r="40" spans="1:2" ht="12.75">
      <c r="A40">
        <v>39</v>
      </c>
      <c r="B40">
        <f t="shared" si="0"/>
        <v>1052.9106266761817</v>
      </c>
    </row>
    <row r="41" spans="1:2" ht="12.75">
      <c r="A41">
        <v>40</v>
      </c>
      <c r="B41">
        <f t="shared" si="0"/>
        <v>1053.9970009015499</v>
      </c>
    </row>
    <row r="42" spans="1:2" ht="12.75">
      <c r="A42">
        <v>41</v>
      </c>
      <c r="B42">
        <f t="shared" si="0"/>
        <v>1054.8909725802841</v>
      </c>
    </row>
    <row r="43" spans="1:2" ht="12.75">
      <c r="A43">
        <v>42</v>
      </c>
      <c r="B43">
        <f t="shared" si="0"/>
        <v>1055.6263339481093</v>
      </c>
    </row>
    <row r="44" spans="1:2" ht="12.75">
      <c r="A44">
        <v>43</v>
      </c>
      <c r="B44">
        <f t="shared" si="0"/>
        <v>1056.2310342718506</v>
      </c>
    </row>
    <row r="45" spans="1:2" ht="12.75">
      <c r="A45">
        <v>44</v>
      </c>
      <c r="B45">
        <f t="shared" si="0"/>
        <v>1056.7281601139093</v>
      </c>
    </row>
    <row r="46" spans="1:2" ht="12.75">
      <c r="A46">
        <v>45</v>
      </c>
      <c r="B46">
        <f t="shared" si="0"/>
        <v>1057.1367610316981</v>
      </c>
    </row>
    <row r="47" spans="1:2" ht="12.75">
      <c r="A47">
        <v>46</v>
      </c>
      <c r="B47">
        <f t="shared" si="0"/>
        <v>1057.4725417528355</v>
      </c>
    </row>
    <row r="48" spans="1:2" ht="12.75">
      <c r="A48">
        <v>47</v>
      </c>
      <c r="B48">
        <f t="shared" si="0"/>
        <v>1057.7484401834968</v>
      </c>
    </row>
    <row r="49" spans="1:2" ht="12.75">
      <c r="A49">
        <v>48</v>
      </c>
      <c r="B49">
        <f t="shared" si="0"/>
        <v>1057.975108579157</v>
      </c>
    </row>
    <row r="50" spans="1:2" ht="12.75">
      <c r="A50">
        <v>49</v>
      </c>
      <c r="B50">
        <f t="shared" si="0"/>
        <v>1058.1613130921296</v>
      </c>
    </row>
    <row r="51" spans="1:2" ht="12.75">
      <c r="A51">
        <v>50</v>
      </c>
      <c r="B51">
        <f t="shared" si="0"/>
        <v>1058.3142648628927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I8" sqref="I8"/>
    </sheetView>
  </sheetViews>
  <sheetFormatPr defaultColWidth="11.00390625" defaultRowHeight="12.75"/>
  <cols>
    <col min="6" max="6" width="13.875" style="0" bestFit="1" customWidth="1"/>
  </cols>
  <sheetData>
    <row r="1" spans="1:7" ht="12.75">
      <c r="A1" t="s">
        <v>0</v>
      </c>
      <c r="B1" t="s">
        <v>6</v>
      </c>
      <c r="C1" t="s">
        <v>7</v>
      </c>
      <c r="D1" t="s">
        <v>8</v>
      </c>
      <c r="E1" t="s">
        <v>15</v>
      </c>
      <c r="F1" t="s">
        <v>9</v>
      </c>
      <c r="G1">
        <v>2000</v>
      </c>
    </row>
    <row r="2" spans="1:7" ht="12.75">
      <c r="A2">
        <v>1</v>
      </c>
      <c r="B2">
        <f>Total_Population-Initial_Infected</f>
        <v>1999</v>
      </c>
      <c r="C2">
        <f>Initial_Infected</f>
        <v>1</v>
      </c>
      <c r="D2">
        <v>0</v>
      </c>
      <c r="E2">
        <v>0</v>
      </c>
      <c r="F2" t="s">
        <v>10</v>
      </c>
      <c r="G2">
        <v>1</v>
      </c>
    </row>
    <row r="3" spans="1:8" ht="12.75">
      <c r="A3">
        <v>2</v>
      </c>
      <c r="B3">
        <f>B2-B2*C2*Interaction_Rate*Infection_Rate</f>
        <v>1998.64018</v>
      </c>
      <c r="C3">
        <f>B2*C2*Interaction_Rate*Infection_Rate+C2-C2*Recovery_Rate-C2*Death_Rate</f>
        <v>1.29982</v>
      </c>
      <c r="D3">
        <f>D2+C2*Recovery_Rate</f>
        <v>0.01</v>
      </c>
      <c r="E3">
        <f>E2+C2*Death_Rate</f>
        <v>0.05</v>
      </c>
      <c r="F3" t="s">
        <v>11</v>
      </c>
      <c r="G3">
        <f>H3/1000</f>
        <v>0.002</v>
      </c>
      <c r="H3">
        <v>2</v>
      </c>
    </row>
    <row r="4" spans="1:8" ht="12.75">
      <c r="A4">
        <v>3</v>
      </c>
      <c r="B4">
        <f aca="true" t="shared" si="0" ref="B4:B51">B3-B3*C3*Interaction_Rate*Infection_Rate</f>
        <v>1998.1725629538219</v>
      </c>
      <c r="C4">
        <f aca="true" t="shared" si="1" ref="C4:C51">B3*C3*Interaction_Rate*Infection_Rate+C3-C3*Recovery_Rate-C3*Death_Rate</f>
        <v>1.689447846178168</v>
      </c>
      <c r="D4">
        <f aca="true" t="shared" si="2" ref="D4:D51">D3+C3*Recovery_Rate</f>
        <v>0.0229982</v>
      </c>
      <c r="E4">
        <f aca="true" t="shared" si="3" ref="E4:E51">E3+C3*Death_Rate</f>
        <v>0.11499100000000001</v>
      </c>
      <c r="F4" t="s">
        <v>12</v>
      </c>
      <c r="G4">
        <f>H4/100</f>
        <v>0.09</v>
      </c>
      <c r="H4">
        <v>9</v>
      </c>
    </row>
    <row r="5" spans="1:8" ht="12.75">
      <c r="A5">
        <v>4</v>
      </c>
      <c r="B5">
        <f t="shared" si="0"/>
        <v>1997.5649174539224</v>
      </c>
      <c r="C5">
        <f t="shared" si="1"/>
        <v>2.195726475306914</v>
      </c>
      <c r="D5">
        <f t="shared" si="2"/>
        <v>0.03989267846178168</v>
      </c>
      <c r="E5">
        <f t="shared" si="3"/>
        <v>0.19946339230890842</v>
      </c>
      <c r="F5" t="s">
        <v>13</v>
      </c>
      <c r="G5">
        <f>H5/100</f>
        <v>0.01</v>
      </c>
      <c r="H5">
        <v>1</v>
      </c>
    </row>
    <row r="6" spans="1:8" ht="12.75">
      <c r="A6">
        <v>5</v>
      </c>
      <c r="B6">
        <f t="shared" si="0"/>
        <v>1996.7754183423508</v>
      </c>
      <c r="C6">
        <f t="shared" si="1"/>
        <v>2.8534819983601114</v>
      </c>
      <c r="D6">
        <f t="shared" si="2"/>
        <v>0.06184994321485082</v>
      </c>
      <c r="E6">
        <f t="shared" si="3"/>
        <v>0.3092497160742541</v>
      </c>
      <c r="F6" t="s">
        <v>14</v>
      </c>
      <c r="G6">
        <f>H6/100</f>
        <v>0.05</v>
      </c>
      <c r="H6">
        <v>5</v>
      </c>
    </row>
    <row r="7" spans="1:5" ht="12.75">
      <c r="A7">
        <v>6</v>
      </c>
      <c r="B7">
        <f t="shared" si="0"/>
        <v>1995.7498210543695</v>
      </c>
      <c r="C7">
        <f t="shared" si="1"/>
        <v>3.707870366439923</v>
      </c>
      <c r="D7">
        <f t="shared" si="2"/>
        <v>0.09038476319845193</v>
      </c>
      <c r="E7">
        <f t="shared" si="3"/>
        <v>0.4519238159922597</v>
      </c>
    </row>
    <row r="8" spans="1:5" ht="12.75">
      <c r="A8">
        <v>7</v>
      </c>
      <c r="B8">
        <f t="shared" si="0"/>
        <v>1994.4178243627127</v>
      </c>
      <c r="C8">
        <f t="shared" si="1"/>
        <v>4.817394836110277</v>
      </c>
      <c r="D8">
        <f t="shared" si="2"/>
        <v>0.12746346686285115</v>
      </c>
      <c r="E8">
        <f t="shared" si="3"/>
        <v>0.6373173343142559</v>
      </c>
    </row>
    <row r="9" spans="1:5" ht="12.75">
      <c r="A9">
        <v>8</v>
      </c>
      <c r="B9">
        <f t="shared" si="0"/>
        <v>1992.688402699649</v>
      </c>
      <c r="C9">
        <f t="shared" si="1"/>
        <v>6.257772809007282</v>
      </c>
      <c r="D9">
        <f t="shared" si="2"/>
        <v>0.17563741522395393</v>
      </c>
      <c r="E9">
        <f t="shared" si="3"/>
        <v>0.8781870761197698</v>
      </c>
    </row>
    <row r="10" spans="1:5" ht="12.75">
      <c r="A10">
        <v>9</v>
      </c>
      <c r="B10">
        <f t="shared" si="0"/>
        <v>1990.4438402650662</v>
      </c>
      <c r="C10">
        <f t="shared" si="1"/>
        <v>8.126868875049688</v>
      </c>
      <c r="D10">
        <f t="shared" si="2"/>
        <v>0.23821514331402677</v>
      </c>
      <c r="E10">
        <f t="shared" si="3"/>
        <v>1.191075716570134</v>
      </c>
    </row>
    <row r="11" spans="1:5" ht="12.75">
      <c r="A11">
        <v>10</v>
      </c>
      <c r="B11">
        <f t="shared" si="0"/>
        <v>1987.532146568329</v>
      </c>
      <c r="C11">
        <f t="shared" si="1"/>
        <v>10.550950439283923</v>
      </c>
      <c r="D11">
        <f t="shared" si="2"/>
        <v>0.31948383206452363</v>
      </c>
      <c r="E11">
        <f t="shared" si="3"/>
        <v>1.5974191603226184</v>
      </c>
    </row>
    <row r="12" spans="1:5" ht="12.75">
      <c r="A12">
        <v>11</v>
      </c>
      <c r="B12">
        <f t="shared" si="0"/>
        <v>1983.7574829968423</v>
      </c>
      <c r="C12">
        <f t="shared" si="1"/>
        <v>13.69255698441357</v>
      </c>
      <c r="D12">
        <f t="shared" si="2"/>
        <v>0.42499333645736287</v>
      </c>
      <c r="E12">
        <f t="shared" si="3"/>
        <v>2.1249666822868147</v>
      </c>
    </row>
    <row r="13" spans="1:5" ht="12.75">
      <c r="A13">
        <v>12</v>
      </c>
      <c r="B13">
        <f t="shared" si="0"/>
        <v>1978.868194768588</v>
      </c>
      <c r="C13">
        <f t="shared" si="1"/>
        <v>17.760291793603155</v>
      </c>
      <c r="D13">
        <f t="shared" si="2"/>
        <v>0.5619189063014985</v>
      </c>
      <c r="E13">
        <f t="shared" si="3"/>
        <v>2.8095945315074933</v>
      </c>
    </row>
    <row r="14" spans="1:5" ht="12.75">
      <c r="A14">
        <v>13</v>
      </c>
      <c r="B14">
        <f t="shared" si="0"/>
        <v>1972.5420449877572</v>
      </c>
      <c r="C14">
        <f t="shared" si="1"/>
        <v>23.02082406681772</v>
      </c>
      <c r="D14">
        <f t="shared" si="2"/>
        <v>0.7395218242375301</v>
      </c>
      <c r="E14">
        <f t="shared" si="3"/>
        <v>3.697609121187651</v>
      </c>
    </row>
    <row r="15" spans="1:5" ht="12.75">
      <c r="A15">
        <v>14</v>
      </c>
      <c r="B15">
        <f t="shared" si="0"/>
        <v>1964.3683271789857</v>
      </c>
      <c r="C15">
        <f t="shared" si="1"/>
        <v>29.81329243158018</v>
      </c>
      <c r="D15">
        <f t="shared" si="2"/>
        <v>0.9697300649057073</v>
      </c>
      <c r="E15">
        <f t="shared" si="3"/>
        <v>4.848650324528537</v>
      </c>
    </row>
    <row r="16" spans="1:5" ht="12.75">
      <c r="A16">
        <v>15</v>
      </c>
      <c r="B16">
        <f t="shared" si="0"/>
        <v>1953.826755450312</v>
      </c>
      <c r="C16">
        <f t="shared" si="1"/>
        <v>38.566066614359165</v>
      </c>
      <c r="D16">
        <f t="shared" si="2"/>
        <v>1.2678629892215092</v>
      </c>
      <c r="E16">
        <f t="shared" si="3"/>
        <v>6.339314946107546</v>
      </c>
    </row>
    <row r="17" spans="1:5" ht="12.75">
      <c r="A17">
        <v>16</v>
      </c>
      <c r="B17">
        <f t="shared" si="0"/>
        <v>1940.2635011456614</v>
      </c>
      <c r="C17">
        <f t="shared" si="1"/>
        <v>49.81535692214813</v>
      </c>
      <c r="D17">
        <f t="shared" si="2"/>
        <v>1.653523655365101</v>
      </c>
      <c r="E17">
        <f t="shared" si="3"/>
        <v>8.267618276825505</v>
      </c>
    </row>
    <row r="18" spans="1:5" ht="12.75">
      <c r="A18">
        <v>17</v>
      </c>
      <c r="B18">
        <f t="shared" si="0"/>
        <v>1922.8656157557955</v>
      </c>
      <c r="C18">
        <f t="shared" si="1"/>
        <v>64.22432089668507</v>
      </c>
      <c r="D18">
        <f t="shared" si="2"/>
        <v>2.1516772245865825</v>
      </c>
      <c r="E18">
        <f t="shared" si="3"/>
        <v>10.758386122932912</v>
      </c>
    </row>
    <row r="19" spans="1:5" ht="12.75">
      <c r="A19">
        <v>18</v>
      </c>
      <c r="B19">
        <f t="shared" si="0"/>
        <v>1900.636562853245</v>
      </c>
      <c r="C19">
        <f t="shared" si="1"/>
        <v>82.59991454543436</v>
      </c>
      <c r="D19">
        <f t="shared" si="2"/>
        <v>2.793920433553433</v>
      </c>
      <c r="E19">
        <f t="shared" si="3"/>
        <v>13.969602167767166</v>
      </c>
    </row>
    <row r="20" spans="1:5" ht="12.75">
      <c r="A20">
        <v>19</v>
      </c>
      <c r="B20">
        <f t="shared" si="0"/>
        <v>1872.377927671996</v>
      </c>
      <c r="C20">
        <f t="shared" si="1"/>
        <v>105.9025548539574</v>
      </c>
      <c r="D20">
        <f t="shared" si="2"/>
        <v>3.6199195790077767</v>
      </c>
      <c r="E20">
        <f t="shared" si="3"/>
        <v>18.099597895038883</v>
      </c>
    </row>
    <row r="21" spans="1:5" ht="12.75">
      <c r="A21">
        <v>20</v>
      </c>
      <c r="B21">
        <f t="shared" si="0"/>
        <v>1836.685798557324</v>
      </c>
      <c r="C21">
        <f t="shared" si="1"/>
        <v>135.24053067739203</v>
      </c>
      <c r="D21">
        <f t="shared" si="2"/>
        <v>4.678945127547351</v>
      </c>
      <c r="E21">
        <f t="shared" si="3"/>
        <v>23.394725637736755</v>
      </c>
    </row>
    <row r="22" spans="1:5" ht="12.75">
      <c r="A22">
        <v>21</v>
      </c>
      <c r="B22">
        <f t="shared" si="0"/>
        <v>1791.9748133821101</v>
      </c>
      <c r="C22">
        <f t="shared" si="1"/>
        <v>171.83708401196247</v>
      </c>
      <c r="D22">
        <f t="shared" si="2"/>
        <v>6.031350434321271</v>
      </c>
      <c r="E22">
        <f t="shared" si="3"/>
        <v>30.156752171606357</v>
      </c>
    </row>
    <row r="23" spans="1:5" ht="12.75">
      <c r="A23">
        <v>22</v>
      </c>
      <c r="B23">
        <f t="shared" si="0"/>
        <v>1736.547822602307</v>
      </c>
      <c r="C23">
        <f t="shared" si="1"/>
        <v>216.95384975104795</v>
      </c>
      <c r="D23">
        <f t="shared" si="2"/>
        <v>7.749721274440896</v>
      </c>
      <c r="E23">
        <f t="shared" si="3"/>
        <v>38.74860637220448</v>
      </c>
    </row>
    <row r="24" spans="1:5" ht="12.75">
      <c r="A24">
        <v>23</v>
      </c>
      <c r="B24">
        <f t="shared" si="0"/>
        <v>1668.7326902320403</v>
      </c>
      <c r="C24">
        <f t="shared" si="1"/>
        <v>271.7517511362517</v>
      </c>
      <c r="D24">
        <f t="shared" si="2"/>
        <v>9.919259771951376</v>
      </c>
      <c r="E24">
        <f t="shared" si="3"/>
        <v>49.59629885975688</v>
      </c>
    </row>
    <row r="25" spans="1:5" ht="12.75">
      <c r="A25">
        <v>24</v>
      </c>
      <c r="B25">
        <f t="shared" si="0"/>
        <v>1587.1061046972445</v>
      </c>
      <c r="C25">
        <f t="shared" si="1"/>
        <v>337.07323160287234</v>
      </c>
      <c r="D25">
        <f t="shared" si="2"/>
        <v>12.636777283313894</v>
      </c>
      <c r="E25">
        <f t="shared" si="3"/>
        <v>63.183886416569464</v>
      </c>
    </row>
    <row r="26" spans="1:5" ht="12.75">
      <c r="A26">
        <v>25</v>
      </c>
      <c r="B26">
        <f t="shared" si="0"/>
        <v>1490.8113276479942</v>
      </c>
      <c r="C26">
        <f t="shared" si="1"/>
        <v>413.1436147559504</v>
      </c>
      <c r="D26">
        <f t="shared" si="2"/>
        <v>16.00750959934262</v>
      </c>
      <c r="E26">
        <f t="shared" si="3"/>
        <v>80.03754799671309</v>
      </c>
    </row>
    <row r="27" spans="1:5" ht="12.75">
      <c r="A27">
        <v>26</v>
      </c>
      <c r="B27">
        <f t="shared" si="0"/>
        <v>1379.9458750997444</v>
      </c>
      <c r="C27">
        <f t="shared" si="1"/>
        <v>499.2204504188431</v>
      </c>
      <c r="D27">
        <f t="shared" si="2"/>
        <v>20.138945746902124</v>
      </c>
      <c r="E27">
        <f t="shared" si="3"/>
        <v>100.6947287345106</v>
      </c>
    </row>
    <row r="28" spans="1:5" ht="12.75">
      <c r="A28">
        <v>27</v>
      </c>
      <c r="B28">
        <f t="shared" si="0"/>
        <v>1255.944378861979</v>
      </c>
      <c r="C28">
        <f t="shared" si="1"/>
        <v>593.2687196314779</v>
      </c>
      <c r="D28">
        <f t="shared" si="2"/>
        <v>25.131150251090553</v>
      </c>
      <c r="E28">
        <f t="shared" si="3"/>
        <v>125.65575125545276</v>
      </c>
    </row>
    <row r="29" spans="1:5" ht="12.75">
      <c r="A29">
        <v>28</v>
      </c>
      <c r="B29">
        <f t="shared" si="0"/>
        <v>1121.8241264183353</v>
      </c>
      <c r="C29">
        <f t="shared" si="1"/>
        <v>691.7928488972328</v>
      </c>
      <c r="D29">
        <f t="shared" si="2"/>
        <v>31.063837447405334</v>
      </c>
      <c r="E29">
        <f t="shared" si="3"/>
        <v>155.31918723702665</v>
      </c>
    </row>
    <row r="30" spans="1:5" ht="12.75">
      <c r="A30">
        <v>29</v>
      </c>
      <c r="B30">
        <f t="shared" si="0"/>
        <v>982.1315429105491</v>
      </c>
      <c r="C30">
        <f t="shared" si="1"/>
        <v>789.9778614711851</v>
      </c>
      <c r="D30">
        <f t="shared" si="2"/>
        <v>37.98176593637766</v>
      </c>
      <c r="E30">
        <f t="shared" si="3"/>
        <v>189.9088296818883</v>
      </c>
    </row>
    <row r="31" spans="1:5" ht="12.75">
      <c r="A31">
        <v>30</v>
      </c>
      <c r="B31">
        <f t="shared" si="0"/>
        <v>842.4763512392124</v>
      </c>
      <c r="C31">
        <f t="shared" si="1"/>
        <v>882.2343814542508</v>
      </c>
      <c r="D31">
        <f t="shared" si="2"/>
        <v>45.88154455108951</v>
      </c>
      <c r="E31">
        <f t="shared" si="3"/>
        <v>229.40772275544757</v>
      </c>
    </row>
    <row r="32" spans="1:5" ht="12.75">
      <c r="A32">
        <v>31</v>
      </c>
      <c r="B32">
        <f t="shared" si="0"/>
        <v>708.6892627666475</v>
      </c>
      <c r="C32">
        <f t="shared" si="1"/>
        <v>963.0874070395606</v>
      </c>
      <c r="D32">
        <f t="shared" si="2"/>
        <v>54.70388836563202</v>
      </c>
      <c r="E32">
        <f t="shared" si="3"/>
        <v>273.5194418281601</v>
      </c>
    </row>
    <row r="33" spans="1:5" ht="12.75">
      <c r="A33">
        <v>32</v>
      </c>
      <c r="B33">
        <f t="shared" si="0"/>
        <v>585.8339159612</v>
      </c>
      <c r="C33">
        <f t="shared" si="1"/>
        <v>1028.1575094226346</v>
      </c>
      <c r="D33">
        <f t="shared" si="2"/>
        <v>64.33476243602763</v>
      </c>
      <c r="E33">
        <f t="shared" si="3"/>
        <v>321.67381218013816</v>
      </c>
    </row>
    <row r="34" spans="1:5" ht="12.75">
      <c r="A34">
        <v>33</v>
      </c>
      <c r="B34">
        <f t="shared" si="0"/>
        <v>477.41459876660423</v>
      </c>
      <c r="C34">
        <f t="shared" si="1"/>
        <v>1074.8873760518723</v>
      </c>
      <c r="D34">
        <f t="shared" si="2"/>
        <v>74.61633753025397</v>
      </c>
      <c r="E34">
        <f t="shared" si="3"/>
        <v>373.0816876512699</v>
      </c>
    </row>
    <row r="35" spans="1:5" ht="12.75">
      <c r="A35">
        <v>34</v>
      </c>
      <c r="B35">
        <f t="shared" si="0"/>
        <v>385.04455220232757</v>
      </c>
      <c r="C35">
        <f t="shared" si="1"/>
        <v>1102.7641800530364</v>
      </c>
      <c r="D35">
        <f t="shared" si="2"/>
        <v>85.36521129077269</v>
      </c>
      <c r="E35">
        <f t="shared" si="3"/>
        <v>426.8260564538635</v>
      </c>
    </row>
    <row r="36" spans="1:5" ht="12.75">
      <c r="A36">
        <v>35</v>
      </c>
      <c r="B36">
        <f t="shared" si="0"/>
        <v>308.6141510215357</v>
      </c>
      <c r="C36">
        <f t="shared" si="1"/>
        <v>1113.0287304306462</v>
      </c>
      <c r="D36">
        <f t="shared" si="2"/>
        <v>96.39285309130305</v>
      </c>
      <c r="E36">
        <f t="shared" si="3"/>
        <v>481.9642654565153</v>
      </c>
    </row>
    <row r="37" spans="1:5" ht="12.75">
      <c r="A37">
        <v>36</v>
      </c>
      <c r="B37">
        <f t="shared" si="0"/>
        <v>246.78479601473802</v>
      </c>
      <c r="C37">
        <f t="shared" si="1"/>
        <v>1108.076361611605</v>
      </c>
      <c r="D37">
        <f t="shared" si="2"/>
        <v>107.52314039560952</v>
      </c>
      <c r="E37">
        <f t="shared" si="3"/>
        <v>537.6157019780476</v>
      </c>
    </row>
    <row r="38" spans="1:5" ht="12.75">
      <c r="A38">
        <v>37</v>
      </c>
      <c r="B38">
        <f t="shared" si="0"/>
        <v>197.56264421830488</v>
      </c>
      <c r="C38">
        <f t="shared" si="1"/>
        <v>1090.8139317113419</v>
      </c>
      <c r="D38">
        <f t="shared" si="2"/>
        <v>118.60390401172558</v>
      </c>
      <c r="E38">
        <f t="shared" si="3"/>
        <v>593.0195200586278</v>
      </c>
    </row>
    <row r="39" spans="1:5" ht="12.75">
      <c r="A39">
        <v>38</v>
      </c>
      <c r="B39">
        <f t="shared" si="0"/>
        <v>158.77190897247442</v>
      </c>
      <c r="C39">
        <f t="shared" si="1"/>
        <v>1064.155831054492</v>
      </c>
      <c r="D39">
        <f t="shared" si="2"/>
        <v>129.51204332883898</v>
      </c>
      <c r="E39">
        <f t="shared" si="3"/>
        <v>647.5602166441948</v>
      </c>
    </row>
    <row r="40" spans="1:5" ht="12.75">
      <c r="A40">
        <v>39</v>
      </c>
      <c r="B40">
        <f t="shared" si="0"/>
        <v>128.35945947914632</v>
      </c>
      <c r="C40">
        <f t="shared" si="1"/>
        <v>1030.7189306845505</v>
      </c>
      <c r="D40">
        <f t="shared" si="2"/>
        <v>140.1536016393839</v>
      </c>
      <c r="E40">
        <f t="shared" si="3"/>
        <v>700.7680081969195</v>
      </c>
    </row>
    <row r="41" spans="1:5" ht="12.75">
      <c r="A41">
        <v>40</v>
      </c>
      <c r="B41">
        <f t="shared" si="0"/>
        <v>104.54500501197967</v>
      </c>
      <c r="C41">
        <f t="shared" si="1"/>
        <v>992.6902493106442</v>
      </c>
      <c r="D41">
        <f t="shared" si="2"/>
        <v>150.46079094622942</v>
      </c>
      <c r="E41">
        <f t="shared" si="3"/>
        <v>752.303954731147</v>
      </c>
    </row>
    <row r="42" spans="1:5" ht="12.75">
      <c r="A42">
        <v>41</v>
      </c>
      <c r="B42">
        <f t="shared" si="0"/>
        <v>85.86445973586524</v>
      </c>
      <c r="C42">
        <f t="shared" si="1"/>
        <v>951.8093796281199</v>
      </c>
      <c r="D42">
        <f t="shared" si="2"/>
        <v>160.38769343933586</v>
      </c>
      <c r="E42">
        <f t="shared" si="3"/>
        <v>801.9384671966792</v>
      </c>
    </row>
    <row r="43" spans="1:5" ht="12.75">
      <c r="A43">
        <v>42</v>
      </c>
      <c r="B43">
        <f t="shared" si="0"/>
        <v>71.15367206827167</v>
      </c>
      <c r="C43">
        <f t="shared" si="1"/>
        <v>909.4116045180263</v>
      </c>
      <c r="D43">
        <f t="shared" si="2"/>
        <v>169.90578723561705</v>
      </c>
      <c r="E43">
        <f t="shared" si="3"/>
        <v>849.5289361780852</v>
      </c>
    </row>
    <row r="44" spans="1:5" ht="12.75">
      <c r="A44">
        <v>43</v>
      </c>
      <c r="B44">
        <f t="shared" si="0"/>
        <v>59.50623655333952</v>
      </c>
      <c r="C44">
        <f t="shared" si="1"/>
        <v>866.4943437618767</v>
      </c>
      <c r="D44">
        <f t="shared" si="2"/>
        <v>178.99990328079733</v>
      </c>
      <c r="E44">
        <f t="shared" si="3"/>
        <v>894.9995164039866</v>
      </c>
    </row>
    <row r="45" spans="1:5" ht="12.75">
      <c r="A45">
        <v>44</v>
      </c>
      <c r="B45">
        <f t="shared" si="0"/>
        <v>50.225109422775034</v>
      </c>
      <c r="C45">
        <f t="shared" si="1"/>
        <v>823.7858102667287</v>
      </c>
      <c r="D45">
        <f t="shared" si="2"/>
        <v>187.6648467184161</v>
      </c>
      <c r="E45">
        <f t="shared" si="3"/>
        <v>938.3242335920804</v>
      </c>
    </row>
    <row r="46" spans="1:5" ht="12.75">
      <c r="A46">
        <v>45</v>
      </c>
      <c r="B46">
        <f t="shared" si="0"/>
        <v>42.777657579691386</v>
      </c>
      <c r="C46">
        <f t="shared" si="1"/>
        <v>781.8061134938087</v>
      </c>
      <c r="D46">
        <f t="shared" si="2"/>
        <v>195.90270482108338</v>
      </c>
      <c r="E46">
        <f t="shared" si="3"/>
        <v>979.5135241054169</v>
      </c>
    </row>
    <row r="47" spans="1:5" ht="12.75">
      <c r="A47">
        <v>46</v>
      </c>
      <c r="B47">
        <f t="shared" si="0"/>
        <v>36.757767420676835</v>
      </c>
      <c r="C47">
        <f t="shared" si="1"/>
        <v>740.9176368431947</v>
      </c>
      <c r="D47">
        <f t="shared" si="2"/>
        <v>203.72076595602147</v>
      </c>
      <c r="E47">
        <f t="shared" si="3"/>
        <v>1018.6038297801073</v>
      </c>
    </row>
    <row r="48" spans="1:5" ht="12.75">
      <c r="A48">
        <v>47</v>
      </c>
      <c r="B48">
        <f t="shared" si="0"/>
        <v>31.855561349544097</v>
      </c>
      <c r="C48">
        <f t="shared" si="1"/>
        <v>701.3647847037357</v>
      </c>
      <c r="D48">
        <f t="shared" si="2"/>
        <v>211.12994232445342</v>
      </c>
      <c r="E48">
        <f t="shared" si="3"/>
        <v>1055.649711622267</v>
      </c>
    </row>
    <row r="49" spans="1:5" ht="12.75">
      <c r="A49">
        <v>48</v>
      </c>
      <c r="B49">
        <f t="shared" si="0"/>
        <v>27.83393494258696</v>
      </c>
      <c r="C49">
        <f t="shared" si="1"/>
        <v>663.3045240284688</v>
      </c>
      <c r="D49">
        <f t="shared" si="2"/>
        <v>218.14359017149079</v>
      </c>
      <c r="E49">
        <f t="shared" si="3"/>
        <v>1090.7179508574538</v>
      </c>
    </row>
    <row r="50" spans="1:5" ht="12.75">
      <c r="A50">
        <v>49</v>
      </c>
      <c r="B50">
        <f t="shared" si="0"/>
        <v>24.510707448179197</v>
      </c>
      <c r="C50">
        <f t="shared" si="1"/>
        <v>626.8294800811684</v>
      </c>
      <c r="D50">
        <f t="shared" si="2"/>
        <v>224.7766354117755</v>
      </c>
      <c r="E50">
        <f t="shared" si="3"/>
        <v>1123.8831770588772</v>
      </c>
    </row>
    <row r="51" spans="1:5" ht="12.75">
      <c r="A51">
        <v>50</v>
      </c>
      <c r="B51">
        <f t="shared" si="0"/>
        <v>21.745181327069716</v>
      </c>
      <c r="C51">
        <f t="shared" si="1"/>
        <v>591.9852373974078</v>
      </c>
      <c r="D51">
        <f t="shared" si="2"/>
        <v>231.04493021258716</v>
      </c>
      <c r="E51">
        <f t="shared" si="3"/>
        <v>1155.2246510629357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Shodor</dc:creator>
  <cp:keywords/>
  <dc:description/>
  <cp:lastModifiedBy>Shodor Shodor</cp:lastModifiedBy>
  <dcterms:created xsi:type="dcterms:W3CDTF">2008-08-14T16:33:49Z</dcterms:created>
  <dcterms:modified xsi:type="dcterms:W3CDTF">2008-11-08T18:35:40Z</dcterms:modified>
  <cp:category/>
  <cp:version/>
  <cp:contentType/>
  <cp:contentStatus/>
</cp:coreProperties>
</file>